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Web Information\"/>
    </mc:Choice>
  </mc:AlternateContent>
  <bookViews>
    <workbookView xWindow="-120" yWindow="-120" windowWidth="29040" windowHeight="15840"/>
  </bookViews>
  <sheets>
    <sheet name="Annual mark" sheetId="1" r:id="rId1"/>
    <sheet name="Subject mark" sheetId="2" r:id="rId2"/>
    <sheet name="Award mark" sheetId="3" r:id="rId3"/>
    <sheet name="Lis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1" l="1"/>
  <c r="O21" i="1"/>
  <c r="O20" i="1"/>
  <c r="O19" i="1"/>
  <c r="O18" i="1"/>
  <c r="O17" i="1"/>
  <c r="O16" i="1"/>
  <c r="O15" i="1"/>
  <c r="O14" i="1"/>
  <c r="O13" i="1"/>
  <c r="O12" i="1"/>
  <c r="O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F12" i="1"/>
  <c r="F13" i="1"/>
  <c r="F14" i="1"/>
  <c r="F15" i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11" i="1"/>
  <c r="H15" i="1" l="1"/>
  <c r="H14" i="1"/>
  <c r="H13" i="1"/>
  <c r="O23" i="1"/>
  <c r="F28" i="1"/>
  <c r="H12" i="1"/>
  <c r="E15" i="3"/>
  <c r="H15" i="3"/>
  <c r="B14" i="3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23" i="2" s="1"/>
  <c r="U24" i="2" s="1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23" i="2" s="1"/>
  <c r="O24" i="2" s="1"/>
  <c r="K23" i="2"/>
  <c r="I24" i="2" s="1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E11" i="2"/>
  <c r="E12" i="2"/>
  <c r="E13" i="2"/>
  <c r="E14" i="2"/>
  <c r="E15" i="2"/>
  <c r="E16" i="2"/>
  <c r="E17" i="2"/>
  <c r="E18" i="2"/>
  <c r="E19" i="2"/>
  <c r="E20" i="2"/>
  <c r="E21" i="2"/>
  <c r="E22" i="2"/>
  <c r="E10" i="2"/>
  <c r="G11" i="1"/>
  <c r="D30" i="1" l="1"/>
  <c r="E23" i="2"/>
  <c r="C24" i="2" s="1"/>
  <c r="H11" i="1"/>
  <c r="H28" i="1" s="1"/>
  <c r="D31" i="1" s="1"/>
</calcChain>
</file>

<file path=xl/sharedStrings.xml><?xml version="1.0" encoding="utf-8"?>
<sst xmlns="http://schemas.openxmlformats.org/spreadsheetml/2006/main" count="84" uniqueCount="45">
  <si>
    <t>Calculate your Annual Mark</t>
  </si>
  <si>
    <t>Module</t>
  </si>
  <si>
    <t>Credits</t>
  </si>
  <si>
    <t>Mark</t>
  </si>
  <si>
    <t>Result</t>
  </si>
  <si>
    <t>P</t>
  </si>
  <si>
    <t>NP</t>
  </si>
  <si>
    <t>PC</t>
  </si>
  <si>
    <t>PE</t>
  </si>
  <si>
    <t>Expanded</t>
  </si>
  <si>
    <t>Annual mark</t>
  </si>
  <si>
    <t>Enter your module marks here</t>
  </si>
  <si>
    <t>System calculations</t>
  </si>
  <si>
    <t>Annual credits earned</t>
  </si>
  <si>
    <t>Notes:</t>
  </si>
  <si>
    <t>Modules are only included if you have entered a module result.</t>
  </si>
  <si>
    <t>If you have repeated a module, insert the better of the two results.</t>
  </si>
  <si>
    <t>Modules which do not earn credits are not included in the annual mark.</t>
  </si>
  <si>
    <t>Calculate your Subject Mark</t>
  </si>
  <si>
    <t>The subject mark is the credit weighted average of all modules taken in the subject</t>
  </si>
  <si>
    <t>Subject mark</t>
  </si>
  <si>
    <t>Subject 1</t>
  </si>
  <si>
    <t>Subject 2</t>
  </si>
  <si>
    <t>Subject 4</t>
  </si>
  <si>
    <t>Subject 3</t>
  </si>
  <si>
    <t>Calculate your Award Mark</t>
  </si>
  <si>
    <t>Three year degree</t>
  </si>
  <si>
    <t>Enter your annual marks.</t>
  </si>
  <si>
    <t>Second year annual mark</t>
  </si>
  <si>
    <t>Third year annual mark</t>
  </si>
  <si>
    <t>Award mark</t>
  </si>
  <si>
    <t>Four year degree</t>
  </si>
  <si>
    <t>Year abroad  - no mark needed</t>
  </si>
  <si>
    <t>Three year degree with year abroad</t>
  </si>
  <si>
    <t>Fourth year annual mark</t>
  </si>
  <si>
    <t>Pick the degree structure appropriate to your degree.</t>
  </si>
  <si>
    <t>The award mark is calculated automatically in the blue cell.</t>
  </si>
  <si>
    <t>Enter your module marks here for any module where marks are earned</t>
  </si>
  <si>
    <t xml:space="preserve"> </t>
  </si>
  <si>
    <t>Allowed module results - ungraded</t>
  </si>
  <si>
    <t>Allowed module results - graded</t>
  </si>
  <si>
    <t>Total</t>
  </si>
  <si>
    <t>Enter your module credits here for any module where credits are earned, but there are no marks</t>
  </si>
  <si>
    <t>Examples include ungraded modules, placements, exemptions.</t>
  </si>
  <si>
    <t>The annual mark is the credit weighted average of all modules which earn credits, excluding the ungraded modules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</si>
</sst>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5" fillId="2" borderId="3" xfId="0" applyFont="1" applyFill="1" applyBorder="1"/>
    <xf numFmtId="0" fontId="5" fillId="2" borderId="2" xfId="0" applyFont="1" applyFill="1" applyBorder="1"/>
    <xf numFmtId="0" fontId="5" fillId="2" borderId="0" xfId="0" applyFont="1" applyFill="1" applyBorder="1"/>
    <xf numFmtId="0" fontId="5" fillId="2" borderId="7" xfId="0" applyFont="1" applyFill="1" applyBorder="1"/>
    <xf numFmtId="0" fontId="5" fillId="2" borderId="5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2" fillId="3" borderId="3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2" fillId="3" borderId="9" xfId="0" applyFont="1" applyFill="1" applyBorder="1"/>
    <xf numFmtId="0" fontId="6" fillId="4" borderId="1" xfId="0" applyFont="1" applyFill="1" applyBorder="1"/>
    <xf numFmtId="0" fontId="6" fillId="0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3" borderId="0" xfId="0" applyFont="1" applyFill="1"/>
    <xf numFmtId="0" fontId="2" fillId="3" borderId="0" xfId="0" applyFont="1" applyFill="1"/>
    <xf numFmtId="0" fontId="5" fillId="3" borderId="0" xfId="0" applyFont="1" applyFill="1" applyBorder="1"/>
    <xf numFmtId="0" fontId="5" fillId="3" borderId="7" xfId="0" applyFont="1" applyFill="1" applyBorder="1"/>
    <xf numFmtId="0" fontId="0" fillId="0" borderId="0" xfId="0" applyBorder="1"/>
    <xf numFmtId="0" fontId="0" fillId="2" borderId="8" xfId="0" applyFill="1" applyBorder="1"/>
    <xf numFmtId="0" fontId="1" fillId="0" borderId="11" xfId="0" applyFont="1" applyFill="1" applyBorder="1"/>
    <xf numFmtId="0" fontId="0" fillId="0" borderId="11" xfId="0" applyFill="1" applyBorder="1"/>
    <xf numFmtId="0" fontId="0" fillId="3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5</xdr:row>
      <xdr:rowOff>9525</xdr:rowOff>
    </xdr:to>
    <xdr:pic>
      <xdr:nvPicPr>
        <xdr:cNvPr id="2" name="Picture 1" descr="Maynooth-University-Logo_CMYK_AW">
          <a:extLst>
            <a:ext uri="{FF2B5EF4-FFF2-40B4-BE49-F238E27FC236}">
              <a16:creationId xmlns:a16="http://schemas.microsoft.com/office/drawing/2014/main" id="{0A68C557-B356-4FB4-BE56-E7719A60638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25" t="22929" r="12543" b="12740"/>
        <a:stretch>
          <a:fillRect/>
        </a:stretch>
      </xdr:blipFill>
      <xdr:spPr bwMode="auto">
        <a:xfrm>
          <a:off x="0" y="0"/>
          <a:ext cx="2133600" cy="9620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5</xdr:row>
      <xdr:rowOff>9525</xdr:rowOff>
    </xdr:to>
    <xdr:pic>
      <xdr:nvPicPr>
        <xdr:cNvPr id="2" name="Picture 1" descr="Maynooth-University-Logo_CMYK_AW">
          <a:extLst>
            <a:ext uri="{FF2B5EF4-FFF2-40B4-BE49-F238E27FC236}">
              <a16:creationId xmlns:a16="http://schemas.microsoft.com/office/drawing/2014/main" id="{2776AFAF-AB53-40DE-8A0D-BA662174E68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25" t="22929" r="12543" b="12740"/>
        <a:stretch>
          <a:fillRect/>
        </a:stretch>
      </xdr:blipFill>
      <xdr:spPr bwMode="auto">
        <a:xfrm>
          <a:off x="0" y="0"/>
          <a:ext cx="2133600" cy="9620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5</xdr:row>
      <xdr:rowOff>9525</xdr:rowOff>
    </xdr:to>
    <xdr:pic>
      <xdr:nvPicPr>
        <xdr:cNvPr id="2" name="Picture 1" descr="Maynooth-University-Logo_CMYK_AW">
          <a:extLst>
            <a:ext uri="{FF2B5EF4-FFF2-40B4-BE49-F238E27FC236}">
              <a16:creationId xmlns:a16="http://schemas.microsoft.com/office/drawing/2014/main" id="{F174AF7F-DB33-407D-A011-379F78CD5D8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25" t="22929" r="12543" b="12740"/>
        <a:stretch>
          <a:fillRect/>
        </a:stretch>
      </xdr:blipFill>
      <xdr:spPr bwMode="auto">
        <a:xfrm>
          <a:off x="0" y="0"/>
          <a:ext cx="2133600" cy="962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activeCell="K34" sqref="K34"/>
    </sheetView>
  </sheetViews>
  <sheetFormatPr defaultRowHeight="15" x14ac:dyDescent="0.25"/>
  <cols>
    <col min="5" max="5" width="12.28515625" customWidth="1"/>
    <col min="11" max="11" width="13.28515625" customWidth="1"/>
    <col min="12" max="12" width="12.5703125" customWidth="1"/>
    <col min="13" max="13" width="8.7109375" customWidth="1"/>
  </cols>
  <sheetData>
    <row r="1" spans="1:16" x14ac:dyDescent="0.25">
      <c r="A1" s="5"/>
      <c r="B1" s="5"/>
      <c r="C1" s="5"/>
      <c r="D1" s="5"/>
    </row>
    <row r="2" spans="1:16" x14ac:dyDescent="0.25">
      <c r="A2" s="5"/>
      <c r="B2" s="5"/>
      <c r="C2" s="5"/>
      <c r="D2" s="5"/>
    </row>
    <row r="3" spans="1:16" x14ac:dyDescent="0.25">
      <c r="A3" s="5"/>
      <c r="B3" s="5"/>
      <c r="C3" s="5"/>
      <c r="D3" s="5"/>
    </row>
    <row r="4" spans="1:16" x14ac:dyDescent="0.25">
      <c r="A4" s="5"/>
      <c r="B4" s="5"/>
      <c r="C4" s="5"/>
      <c r="D4" s="5"/>
    </row>
    <row r="5" spans="1:16" x14ac:dyDescent="0.25">
      <c r="A5" s="5"/>
      <c r="B5" s="5"/>
      <c r="C5" s="5"/>
      <c r="D5" s="5"/>
    </row>
    <row r="6" spans="1:16" ht="26.25" x14ac:dyDescent="0.4">
      <c r="A6" s="34" t="s">
        <v>0</v>
      </c>
      <c r="B6" s="5"/>
      <c r="C6" s="5"/>
      <c r="D6" s="5"/>
      <c r="E6" s="5"/>
      <c r="F6" s="5"/>
      <c r="G6" s="5"/>
      <c r="H6" s="5"/>
    </row>
    <row r="7" spans="1:16" ht="18.75" x14ac:dyDescent="0.3">
      <c r="A7" s="35" t="s">
        <v>37</v>
      </c>
      <c r="B7" s="5"/>
      <c r="C7" s="5"/>
      <c r="D7" s="5"/>
      <c r="E7" s="5"/>
      <c r="F7" s="5"/>
      <c r="G7" s="5"/>
      <c r="H7" s="5"/>
      <c r="K7" s="35" t="s">
        <v>42</v>
      </c>
      <c r="L7" s="20"/>
      <c r="M7" s="20"/>
      <c r="N7" s="20"/>
      <c r="O7" s="36"/>
      <c r="P7" s="36"/>
    </row>
    <row r="8" spans="1:16" ht="18.75" x14ac:dyDescent="0.3">
      <c r="A8" s="35"/>
      <c r="B8" s="5"/>
      <c r="C8" s="5"/>
      <c r="D8" s="5"/>
      <c r="E8" s="5"/>
      <c r="F8" s="5"/>
      <c r="G8" s="5"/>
      <c r="H8" s="5"/>
      <c r="K8" s="38" t="s">
        <v>43</v>
      </c>
      <c r="L8" s="20"/>
      <c r="M8" s="20"/>
      <c r="N8" s="20"/>
      <c r="O8" s="36"/>
      <c r="P8" s="36"/>
    </row>
    <row r="9" spans="1:16" x14ac:dyDescent="0.25">
      <c r="A9" s="6"/>
      <c r="B9" s="7"/>
      <c r="C9" s="7"/>
      <c r="D9" s="7"/>
      <c r="E9" s="7"/>
      <c r="F9" s="16" t="s">
        <v>12</v>
      </c>
      <c r="G9" s="16"/>
      <c r="H9" s="8"/>
      <c r="K9" s="6"/>
      <c r="L9" s="7"/>
      <c r="M9" s="7"/>
      <c r="N9" s="7"/>
      <c r="O9" s="7"/>
      <c r="P9" s="8"/>
    </row>
    <row r="10" spans="1:16" x14ac:dyDescent="0.25">
      <c r="A10" s="17" t="s">
        <v>1</v>
      </c>
      <c r="B10" s="17" t="s">
        <v>2</v>
      </c>
      <c r="C10" s="17" t="s">
        <v>3</v>
      </c>
      <c r="D10" s="17" t="s">
        <v>4</v>
      </c>
      <c r="E10" s="9"/>
      <c r="F10" s="12" t="s">
        <v>2</v>
      </c>
      <c r="G10" s="12" t="s">
        <v>3</v>
      </c>
      <c r="H10" s="13" t="s">
        <v>9</v>
      </c>
      <c r="K10" s="17" t="s">
        <v>1</v>
      </c>
      <c r="L10" s="17" t="s">
        <v>2</v>
      </c>
      <c r="M10" s="40" t="s">
        <v>4</v>
      </c>
      <c r="N10" s="9"/>
      <c r="O10" s="14" t="s">
        <v>2</v>
      </c>
      <c r="P10" s="15"/>
    </row>
    <row r="11" spans="1:16" x14ac:dyDescent="0.25">
      <c r="A11" s="18"/>
      <c r="B11" s="18"/>
      <c r="C11" s="18"/>
      <c r="D11" s="18"/>
      <c r="E11" s="9"/>
      <c r="F11" s="14">
        <f>IF(D11="P",B11,IF(D11="PC",B11,0))</f>
        <v>0</v>
      </c>
      <c r="G11" s="14">
        <f>SUMIF(C11,"&gt;=35")</f>
        <v>0</v>
      </c>
      <c r="H11" s="15">
        <f>F11*G11</f>
        <v>0</v>
      </c>
      <c r="K11" s="18"/>
      <c r="L11" s="18"/>
      <c r="M11" s="41"/>
      <c r="N11" s="9"/>
      <c r="O11" s="14">
        <f t="shared" ref="O11:O22" si="0">IF(M11="P",L11,IF(M11="PE",L11,(IF(M11="PC",L11,0))))</f>
        <v>0</v>
      </c>
      <c r="P11" s="15"/>
    </row>
    <row r="12" spans="1:16" x14ac:dyDescent="0.25">
      <c r="A12" s="18"/>
      <c r="B12" s="18"/>
      <c r="C12" s="18"/>
      <c r="D12" s="18"/>
      <c r="E12" s="9"/>
      <c r="F12" s="14">
        <f t="shared" ref="F12:F27" si="1">IF(D12="P",B12,IF(D12="PC",B12,0))</f>
        <v>0</v>
      </c>
      <c r="G12" s="14">
        <f t="shared" ref="G12:G27" si="2">SUMIF(C12,"&gt;=35")</f>
        <v>0</v>
      </c>
      <c r="H12" s="15">
        <f t="shared" ref="H12:H27" si="3">F12*G12</f>
        <v>0</v>
      </c>
      <c r="K12" s="18"/>
      <c r="L12" s="18"/>
      <c r="M12" s="41"/>
      <c r="N12" s="9"/>
      <c r="O12" s="14">
        <f t="shared" si="0"/>
        <v>0</v>
      </c>
      <c r="P12" s="15"/>
    </row>
    <row r="13" spans="1:16" x14ac:dyDescent="0.25">
      <c r="A13" s="18"/>
      <c r="B13" s="18"/>
      <c r="C13" s="18"/>
      <c r="D13" s="18"/>
      <c r="E13" s="9"/>
      <c r="F13" s="14">
        <f t="shared" si="1"/>
        <v>0</v>
      </c>
      <c r="G13" s="14">
        <f t="shared" si="2"/>
        <v>0</v>
      </c>
      <c r="H13" s="15">
        <f t="shared" si="3"/>
        <v>0</v>
      </c>
      <c r="K13" s="18"/>
      <c r="L13" s="18"/>
      <c r="M13" s="41"/>
      <c r="N13" s="9"/>
      <c r="O13" s="14">
        <f t="shared" si="0"/>
        <v>0</v>
      </c>
      <c r="P13" s="15"/>
    </row>
    <row r="14" spans="1:16" x14ac:dyDescent="0.25">
      <c r="A14" s="18"/>
      <c r="B14" s="18"/>
      <c r="C14" s="18"/>
      <c r="D14" s="18"/>
      <c r="E14" s="9"/>
      <c r="F14" s="14">
        <f t="shared" si="1"/>
        <v>0</v>
      </c>
      <c r="G14" s="14">
        <f t="shared" si="2"/>
        <v>0</v>
      </c>
      <c r="H14" s="15">
        <f t="shared" si="3"/>
        <v>0</v>
      </c>
      <c r="K14" s="18"/>
      <c r="L14" s="18"/>
      <c r="M14" s="41"/>
      <c r="N14" s="9"/>
      <c r="O14" s="14">
        <f t="shared" si="0"/>
        <v>0</v>
      </c>
      <c r="P14" s="15"/>
    </row>
    <row r="15" spans="1:16" x14ac:dyDescent="0.25">
      <c r="A15" s="18"/>
      <c r="B15" s="18"/>
      <c r="C15" s="18"/>
      <c r="D15" s="18"/>
      <c r="E15" s="9"/>
      <c r="F15" s="14">
        <f t="shared" si="1"/>
        <v>0</v>
      </c>
      <c r="G15" s="14">
        <f t="shared" si="2"/>
        <v>0</v>
      </c>
      <c r="H15" s="15">
        <f t="shared" si="3"/>
        <v>0</v>
      </c>
      <c r="K15" s="18"/>
      <c r="L15" s="18"/>
      <c r="M15" s="41"/>
      <c r="N15" s="9"/>
      <c r="O15" s="14">
        <f t="shared" si="0"/>
        <v>0</v>
      </c>
      <c r="P15" s="15"/>
    </row>
    <row r="16" spans="1:16" x14ac:dyDescent="0.25">
      <c r="A16" s="18"/>
      <c r="B16" s="18"/>
      <c r="C16" s="18"/>
      <c r="D16" s="18"/>
      <c r="E16" s="9"/>
      <c r="F16" s="14">
        <f t="shared" si="1"/>
        <v>0</v>
      </c>
      <c r="G16" s="14">
        <f t="shared" si="2"/>
        <v>0</v>
      </c>
      <c r="H16" s="15">
        <f t="shared" si="3"/>
        <v>0</v>
      </c>
      <c r="K16" s="18"/>
      <c r="L16" s="18"/>
      <c r="M16" s="41"/>
      <c r="N16" s="9"/>
      <c r="O16" s="14">
        <f t="shared" si="0"/>
        <v>0</v>
      </c>
      <c r="P16" s="15"/>
    </row>
    <row r="17" spans="1:16" x14ac:dyDescent="0.25">
      <c r="A17" s="18"/>
      <c r="B17" s="18"/>
      <c r="C17" s="18"/>
      <c r="D17" s="18"/>
      <c r="E17" s="9"/>
      <c r="F17" s="14">
        <f t="shared" si="1"/>
        <v>0</v>
      </c>
      <c r="G17" s="14">
        <f t="shared" si="2"/>
        <v>0</v>
      </c>
      <c r="H17" s="15">
        <f t="shared" si="3"/>
        <v>0</v>
      </c>
      <c r="K17" s="18"/>
      <c r="L17" s="18"/>
      <c r="M17" s="41"/>
      <c r="N17" s="9"/>
      <c r="O17" s="14">
        <f t="shared" si="0"/>
        <v>0</v>
      </c>
      <c r="P17" s="15"/>
    </row>
    <row r="18" spans="1:16" x14ac:dyDescent="0.25">
      <c r="A18" s="18"/>
      <c r="B18" s="18"/>
      <c r="C18" s="18"/>
      <c r="D18" s="18"/>
      <c r="E18" s="9"/>
      <c r="F18" s="14">
        <f t="shared" si="1"/>
        <v>0</v>
      </c>
      <c r="G18" s="14">
        <f t="shared" si="2"/>
        <v>0</v>
      </c>
      <c r="H18" s="15">
        <f t="shared" si="3"/>
        <v>0</v>
      </c>
      <c r="K18" s="18"/>
      <c r="L18" s="18"/>
      <c r="M18" s="41"/>
      <c r="N18" s="9"/>
      <c r="O18" s="14">
        <f t="shared" si="0"/>
        <v>0</v>
      </c>
      <c r="P18" s="15"/>
    </row>
    <row r="19" spans="1:16" x14ac:dyDescent="0.25">
      <c r="A19" s="18"/>
      <c r="B19" s="18"/>
      <c r="C19" s="18"/>
      <c r="D19" s="18"/>
      <c r="E19" s="9"/>
      <c r="F19" s="14">
        <f t="shared" si="1"/>
        <v>0</v>
      </c>
      <c r="G19" s="14">
        <f t="shared" si="2"/>
        <v>0</v>
      </c>
      <c r="H19" s="15">
        <f t="shared" si="3"/>
        <v>0</v>
      </c>
      <c r="K19" s="18"/>
      <c r="L19" s="18"/>
      <c r="M19" s="41"/>
      <c r="N19" s="9"/>
      <c r="O19" s="14">
        <f t="shared" si="0"/>
        <v>0</v>
      </c>
      <c r="P19" s="15"/>
    </row>
    <row r="20" spans="1:16" x14ac:dyDescent="0.25">
      <c r="A20" s="18"/>
      <c r="B20" s="18"/>
      <c r="C20" s="18"/>
      <c r="D20" s="18"/>
      <c r="E20" s="9"/>
      <c r="F20" s="14">
        <f t="shared" si="1"/>
        <v>0</v>
      </c>
      <c r="G20" s="14">
        <f t="shared" si="2"/>
        <v>0</v>
      </c>
      <c r="H20" s="15">
        <f t="shared" si="3"/>
        <v>0</v>
      </c>
      <c r="K20" s="18"/>
      <c r="L20" s="18"/>
      <c r="M20" s="41"/>
      <c r="N20" s="9"/>
      <c r="O20" s="14">
        <f t="shared" si="0"/>
        <v>0</v>
      </c>
      <c r="P20" s="15"/>
    </row>
    <row r="21" spans="1:16" x14ac:dyDescent="0.25">
      <c r="A21" s="18"/>
      <c r="B21" s="18"/>
      <c r="C21" s="18"/>
      <c r="D21" s="18"/>
      <c r="E21" s="9"/>
      <c r="F21" s="14">
        <f t="shared" si="1"/>
        <v>0</v>
      </c>
      <c r="G21" s="14">
        <f t="shared" si="2"/>
        <v>0</v>
      </c>
      <c r="H21" s="15">
        <f t="shared" si="3"/>
        <v>0</v>
      </c>
      <c r="K21" s="18"/>
      <c r="L21" s="18"/>
      <c r="M21" s="41"/>
      <c r="N21" s="9"/>
      <c r="O21" s="14">
        <f t="shared" si="0"/>
        <v>0</v>
      </c>
      <c r="P21" s="15"/>
    </row>
    <row r="22" spans="1:16" x14ac:dyDescent="0.25">
      <c r="A22" s="18"/>
      <c r="B22" s="18"/>
      <c r="C22" s="18"/>
      <c r="D22" s="18"/>
      <c r="E22" s="9"/>
      <c r="F22" s="14">
        <f t="shared" si="1"/>
        <v>0</v>
      </c>
      <c r="G22" s="14">
        <f t="shared" si="2"/>
        <v>0</v>
      </c>
      <c r="H22" s="15">
        <f t="shared" si="3"/>
        <v>0</v>
      </c>
      <c r="K22" s="18"/>
      <c r="L22" s="18"/>
      <c r="M22" s="41"/>
      <c r="N22" s="9"/>
      <c r="O22" s="14">
        <f t="shared" si="0"/>
        <v>0</v>
      </c>
      <c r="P22" s="15"/>
    </row>
    <row r="23" spans="1:16" x14ac:dyDescent="0.25">
      <c r="A23" s="18"/>
      <c r="B23" s="18"/>
      <c r="C23" s="18"/>
      <c r="D23" s="18"/>
      <c r="E23" s="9"/>
      <c r="F23" s="14">
        <f t="shared" si="1"/>
        <v>0</v>
      </c>
      <c r="G23" s="14">
        <f t="shared" si="2"/>
        <v>0</v>
      </c>
      <c r="H23" s="15">
        <f t="shared" si="3"/>
        <v>0</v>
      </c>
      <c r="K23" s="39"/>
      <c r="L23" s="10"/>
      <c r="M23" s="10"/>
      <c r="N23" s="32" t="s">
        <v>41</v>
      </c>
      <c r="O23" s="32">
        <f>SUM(O11:O22)</f>
        <v>0</v>
      </c>
      <c r="P23" s="11"/>
    </row>
    <row r="24" spans="1:16" x14ac:dyDescent="0.25">
      <c r="A24" s="18"/>
      <c r="B24" s="18"/>
      <c r="C24" s="18"/>
      <c r="D24" s="18"/>
      <c r="E24" s="9"/>
      <c r="F24" s="14">
        <f t="shared" si="1"/>
        <v>0</v>
      </c>
      <c r="G24" s="14">
        <f t="shared" si="2"/>
        <v>0</v>
      </c>
      <c r="H24" s="15">
        <f t="shared" si="3"/>
        <v>0</v>
      </c>
    </row>
    <row r="25" spans="1:16" x14ac:dyDescent="0.25">
      <c r="A25" s="18"/>
      <c r="B25" s="18"/>
      <c r="C25" s="18"/>
      <c r="D25" s="18"/>
      <c r="E25" s="9"/>
      <c r="F25" s="14">
        <f t="shared" si="1"/>
        <v>0</v>
      </c>
      <c r="G25" s="14">
        <f t="shared" si="2"/>
        <v>0</v>
      </c>
      <c r="H25" s="15">
        <f t="shared" si="3"/>
        <v>0</v>
      </c>
      <c r="K25" s="1" t="s">
        <v>14</v>
      </c>
    </row>
    <row r="26" spans="1:16" x14ac:dyDescent="0.25">
      <c r="A26" s="18"/>
      <c r="B26" s="18"/>
      <c r="C26" s="18"/>
      <c r="D26" s="18"/>
      <c r="E26" s="9"/>
      <c r="F26" s="14">
        <f t="shared" si="1"/>
        <v>0</v>
      </c>
      <c r="G26" s="14">
        <f t="shared" si="2"/>
        <v>0</v>
      </c>
      <c r="H26" s="15">
        <f t="shared" si="3"/>
        <v>0</v>
      </c>
      <c r="K26" t="s">
        <v>44</v>
      </c>
    </row>
    <row r="27" spans="1:16" x14ac:dyDescent="0.25">
      <c r="A27" s="18"/>
      <c r="B27" s="18"/>
      <c r="C27" s="18"/>
      <c r="D27" s="18"/>
      <c r="E27" s="9"/>
      <c r="F27" s="14">
        <f t="shared" si="1"/>
        <v>0</v>
      </c>
      <c r="G27" s="14">
        <f t="shared" si="2"/>
        <v>0</v>
      </c>
      <c r="H27" s="15">
        <f t="shared" si="3"/>
        <v>0</v>
      </c>
      <c r="K27" t="s">
        <v>15</v>
      </c>
    </row>
    <row r="28" spans="1:16" x14ac:dyDescent="0.25">
      <c r="A28" s="39"/>
      <c r="B28" s="10"/>
      <c r="C28" s="10"/>
      <c r="D28" s="10"/>
      <c r="E28" s="32" t="s">
        <v>41</v>
      </c>
      <c r="F28" s="32">
        <f>SUM(F11:F27)</f>
        <v>0</v>
      </c>
      <c r="G28" s="32" t="s">
        <v>38</v>
      </c>
      <c r="H28" s="33">
        <f>SUM(H11:H27)</f>
        <v>0</v>
      </c>
      <c r="K28" t="s">
        <v>17</v>
      </c>
    </row>
    <row r="29" spans="1:16" x14ac:dyDescent="0.25">
      <c r="A29" s="20"/>
      <c r="B29" s="20"/>
      <c r="C29" s="20"/>
      <c r="D29" s="20"/>
      <c r="E29" s="20"/>
      <c r="F29" s="36"/>
      <c r="G29" s="36"/>
      <c r="H29" s="37"/>
      <c r="K29" t="s">
        <v>16</v>
      </c>
    </row>
    <row r="30" spans="1:16" ht="18.75" x14ac:dyDescent="0.3">
      <c r="A30" s="19" t="s">
        <v>13</v>
      </c>
      <c r="B30" s="20"/>
      <c r="C30" s="20"/>
      <c r="D30" s="21">
        <f>F28+O23</f>
        <v>0</v>
      </c>
      <c r="E30" s="36" t="s">
        <v>38</v>
      </c>
      <c r="F30" s="36" t="s">
        <v>38</v>
      </c>
      <c r="G30" s="36"/>
      <c r="H30" s="37"/>
    </row>
    <row r="31" spans="1:16" ht="18.75" x14ac:dyDescent="0.3">
      <c r="A31" s="22" t="s">
        <v>10</v>
      </c>
      <c r="B31" s="23"/>
      <c r="C31" s="23"/>
      <c r="D31" s="24" t="str">
        <f>IFERROR(H28/F28,"N/A" )</f>
        <v>N/A</v>
      </c>
      <c r="E31" s="23"/>
      <c r="F31" s="23"/>
      <c r="G31" s="23"/>
      <c r="H31" s="42"/>
    </row>
  </sheetData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Lists!$A$3:$A$7</xm:f>
          </x14:formula1>
          <xm:sqref>D28:D29 M7:M8</xm:sqref>
        </x14:dataValidation>
        <x14:dataValidation type="list" allowBlank="1" showInputMessage="1" showErrorMessage="1">
          <x14:formula1>
            <xm:f>Lists!$A$3:$A$5</xm:f>
          </x14:formula1>
          <xm:sqref>D11:D27</xm:sqref>
        </x14:dataValidation>
        <x14:dataValidation type="list" allowBlank="1" showInputMessage="1" showErrorMessage="1">
          <x14:formula1>
            <xm:f>Lists!$A$10:$A$12</xm:f>
          </x14:formula1>
          <xm:sqref>M11:M22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8" sqref="A8:XFD8"/>
    </sheetView>
  </sheetViews>
  <sheetFormatPr defaultRowHeight="15" x14ac:dyDescent="0.25"/>
  <sheetData>
    <row r="1" spans="1:23" x14ac:dyDescent="0.25">
      <c r="A1" s="5"/>
      <c r="B1" s="5"/>
      <c r="C1" s="5"/>
    </row>
    <row r="2" spans="1:23" x14ac:dyDescent="0.25">
      <c r="A2" s="5"/>
      <c r="B2" s="5"/>
      <c r="C2" s="5"/>
    </row>
    <row r="3" spans="1:23" x14ac:dyDescent="0.25">
      <c r="A3" s="5"/>
      <c r="B3" s="5"/>
      <c r="C3" s="5"/>
    </row>
    <row r="4" spans="1:23" x14ac:dyDescent="0.25">
      <c r="A4" s="5"/>
      <c r="B4" s="5"/>
      <c r="C4" s="5"/>
    </row>
    <row r="5" spans="1:23" x14ac:dyDescent="0.25">
      <c r="A5" s="5"/>
      <c r="B5" s="5"/>
      <c r="C5" s="5"/>
    </row>
    <row r="6" spans="1:23" ht="26.25" x14ac:dyDescent="0.4">
      <c r="A6" s="4" t="s">
        <v>18</v>
      </c>
      <c r="B6" s="5"/>
      <c r="C6" s="5"/>
    </row>
    <row r="7" spans="1:23" ht="18.75" x14ac:dyDescent="0.3">
      <c r="A7" s="2" t="s">
        <v>11</v>
      </c>
    </row>
    <row r="8" spans="1:23" s="3" customFormat="1" ht="21" x14ac:dyDescent="0.35">
      <c r="A8" s="29" t="s">
        <v>21</v>
      </c>
      <c r="B8" s="30"/>
      <c r="C8" s="30"/>
      <c r="D8" s="30"/>
      <c r="E8" s="31"/>
      <c r="G8" s="29" t="s">
        <v>22</v>
      </c>
      <c r="H8" s="30"/>
      <c r="I8" s="30"/>
      <c r="J8" s="30"/>
      <c r="K8" s="31"/>
      <c r="M8" s="29" t="s">
        <v>24</v>
      </c>
      <c r="N8" s="30"/>
      <c r="O8" s="30"/>
      <c r="P8" s="30"/>
      <c r="Q8" s="31"/>
      <c r="S8" s="29" t="s">
        <v>23</v>
      </c>
      <c r="T8" s="30"/>
      <c r="U8" s="30"/>
      <c r="V8" s="30"/>
      <c r="W8" s="31"/>
    </row>
    <row r="9" spans="1:23" x14ac:dyDescent="0.25">
      <c r="A9" s="17" t="s">
        <v>1</v>
      </c>
      <c r="B9" s="17" t="s">
        <v>2</v>
      </c>
      <c r="C9" s="17" t="s">
        <v>3</v>
      </c>
      <c r="D9" s="9"/>
      <c r="E9" s="13" t="s">
        <v>9</v>
      </c>
      <c r="G9" s="17" t="s">
        <v>1</v>
      </c>
      <c r="H9" s="17" t="s">
        <v>2</v>
      </c>
      <c r="I9" s="17" t="s">
        <v>3</v>
      </c>
      <c r="J9" s="9"/>
      <c r="K9" s="13" t="s">
        <v>9</v>
      </c>
      <c r="M9" s="17" t="s">
        <v>1</v>
      </c>
      <c r="N9" s="17" t="s">
        <v>2</v>
      </c>
      <c r="O9" s="17" t="s">
        <v>3</v>
      </c>
      <c r="P9" s="9"/>
      <c r="Q9" s="13" t="s">
        <v>9</v>
      </c>
      <c r="S9" s="17" t="s">
        <v>1</v>
      </c>
      <c r="T9" s="17" t="s">
        <v>2</v>
      </c>
      <c r="U9" s="17" t="s">
        <v>3</v>
      </c>
      <c r="V9" s="9"/>
      <c r="W9" s="13" t="s">
        <v>9</v>
      </c>
    </row>
    <row r="10" spans="1:23" x14ac:dyDescent="0.25">
      <c r="A10" s="18"/>
      <c r="B10" s="18"/>
      <c r="C10" s="18"/>
      <c r="D10" s="9"/>
      <c r="E10" s="15">
        <f>B10*C10</f>
        <v>0</v>
      </c>
      <c r="G10" s="18"/>
      <c r="H10" s="18"/>
      <c r="I10" s="18"/>
      <c r="J10" s="9"/>
      <c r="K10" s="15">
        <f>H10*I10</f>
        <v>0</v>
      </c>
      <c r="M10" s="18"/>
      <c r="N10" s="18"/>
      <c r="O10" s="18"/>
      <c r="P10" s="9"/>
      <c r="Q10" s="15">
        <f>N10*O10</f>
        <v>0</v>
      </c>
      <c r="S10" s="18"/>
      <c r="T10" s="18"/>
      <c r="U10" s="18"/>
      <c r="V10" s="9"/>
      <c r="W10" s="15">
        <f>T10*U10</f>
        <v>0</v>
      </c>
    </row>
    <row r="11" spans="1:23" x14ac:dyDescent="0.25">
      <c r="A11" s="18"/>
      <c r="B11" s="18"/>
      <c r="C11" s="18"/>
      <c r="D11" s="9"/>
      <c r="E11" s="15">
        <f t="shared" ref="E11:E22" si="0">B11*C11</f>
        <v>0</v>
      </c>
      <c r="G11" s="18"/>
      <c r="H11" s="18"/>
      <c r="I11" s="18"/>
      <c r="J11" s="9"/>
      <c r="K11" s="15">
        <f t="shared" ref="K11:K22" si="1">H11*I11</f>
        <v>0</v>
      </c>
      <c r="M11" s="18"/>
      <c r="N11" s="18"/>
      <c r="O11" s="18"/>
      <c r="P11" s="9"/>
      <c r="Q11" s="15">
        <f t="shared" ref="Q11:Q22" si="2">N11*O11</f>
        <v>0</v>
      </c>
      <c r="S11" s="18"/>
      <c r="T11" s="18"/>
      <c r="U11" s="18"/>
      <c r="V11" s="9"/>
      <c r="W11" s="15">
        <f t="shared" ref="W11:W22" si="3">T11*U11</f>
        <v>0</v>
      </c>
    </row>
    <row r="12" spans="1:23" x14ac:dyDescent="0.25">
      <c r="A12" s="18"/>
      <c r="B12" s="18"/>
      <c r="C12" s="18"/>
      <c r="D12" s="9"/>
      <c r="E12" s="15">
        <f t="shared" si="0"/>
        <v>0</v>
      </c>
      <c r="G12" s="18"/>
      <c r="H12" s="18"/>
      <c r="I12" s="18"/>
      <c r="J12" s="9"/>
      <c r="K12" s="15">
        <f t="shared" si="1"/>
        <v>0</v>
      </c>
      <c r="M12" s="18"/>
      <c r="N12" s="18"/>
      <c r="O12" s="18"/>
      <c r="P12" s="9"/>
      <c r="Q12" s="15">
        <f t="shared" si="2"/>
        <v>0</v>
      </c>
      <c r="S12" s="18"/>
      <c r="T12" s="18"/>
      <c r="U12" s="18"/>
      <c r="V12" s="9"/>
      <c r="W12" s="15">
        <f t="shared" si="3"/>
        <v>0</v>
      </c>
    </row>
    <row r="13" spans="1:23" x14ac:dyDescent="0.25">
      <c r="A13" s="18"/>
      <c r="B13" s="18"/>
      <c r="C13" s="18"/>
      <c r="D13" s="9"/>
      <c r="E13" s="15">
        <f t="shared" si="0"/>
        <v>0</v>
      </c>
      <c r="G13" s="18"/>
      <c r="H13" s="18"/>
      <c r="I13" s="18"/>
      <c r="J13" s="9"/>
      <c r="K13" s="15">
        <f t="shared" si="1"/>
        <v>0</v>
      </c>
      <c r="M13" s="18"/>
      <c r="N13" s="18"/>
      <c r="O13" s="18"/>
      <c r="P13" s="9"/>
      <c r="Q13" s="15">
        <f t="shared" si="2"/>
        <v>0</v>
      </c>
      <c r="S13" s="18"/>
      <c r="T13" s="18"/>
      <c r="U13" s="18"/>
      <c r="V13" s="9"/>
      <c r="W13" s="15">
        <f t="shared" si="3"/>
        <v>0</v>
      </c>
    </row>
    <row r="14" spans="1:23" x14ac:dyDescent="0.25">
      <c r="A14" s="18"/>
      <c r="B14" s="18"/>
      <c r="C14" s="18"/>
      <c r="D14" s="9"/>
      <c r="E14" s="15">
        <f t="shared" si="0"/>
        <v>0</v>
      </c>
      <c r="G14" s="18"/>
      <c r="H14" s="18"/>
      <c r="I14" s="18"/>
      <c r="J14" s="9"/>
      <c r="K14" s="15">
        <f t="shared" si="1"/>
        <v>0</v>
      </c>
      <c r="M14" s="18"/>
      <c r="N14" s="18"/>
      <c r="O14" s="18"/>
      <c r="P14" s="9"/>
      <c r="Q14" s="15">
        <f t="shared" si="2"/>
        <v>0</v>
      </c>
      <c r="S14" s="18"/>
      <c r="T14" s="18"/>
      <c r="U14" s="18"/>
      <c r="V14" s="9"/>
      <c r="W14" s="15">
        <f t="shared" si="3"/>
        <v>0</v>
      </c>
    </row>
    <row r="15" spans="1:23" x14ac:dyDescent="0.25">
      <c r="A15" s="18"/>
      <c r="B15" s="18"/>
      <c r="C15" s="18"/>
      <c r="D15" s="9"/>
      <c r="E15" s="15">
        <f t="shared" si="0"/>
        <v>0</v>
      </c>
      <c r="G15" s="18"/>
      <c r="H15" s="18"/>
      <c r="I15" s="18"/>
      <c r="J15" s="9"/>
      <c r="K15" s="15">
        <f t="shared" si="1"/>
        <v>0</v>
      </c>
      <c r="M15" s="18"/>
      <c r="N15" s="18"/>
      <c r="O15" s="18"/>
      <c r="P15" s="9"/>
      <c r="Q15" s="15">
        <f t="shared" si="2"/>
        <v>0</v>
      </c>
      <c r="S15" s="18"/>
      <c r="T15" s="18"/>
      <c r="U15" s="18"/>
      <c r="V15" s="9"/>
      <c r="W15" s="15">
        <f t="shared" si="3"/>
        <v>0</v>
      </c>
    </row>
    <row r="16" spans="1:23" x14ac:dyDescent="0.25">
      <c r="A16" s="18"/>
      <c r="B16" s="18"/>
      <c r="C16" s="18"/>
      <c r="D16" s="9"/>
      <c r="E16" s="15">
        <f t="shared" si="0"/>
        <v>0</v>
      </c>
      <c r="G16" s="18"/>
      <c r="H16" s="18"/>
      <c r="I16" s="18"/>
      <c r="J16" s="9"/>
      <c r="K16" s="15">
        <f t="shared" si="1"/>
        <v>0</v>
      </c>
      <c r="M16" s="18"/>
      <c r="N16" s="18"/>
      <c r="O16" s="18"/>
      <c r="P16" s="9"/>
      <c r="Q16" s="15">
        <f t="shared" si="2"/>
        <v>0</v>
      </c>
      <c r="S16" s="18"/>
      <c r="T16" s="18"/>
      <c r="U16" s="18"/>
      <c r="V16" s="9"/>
      <c r="W16" s="15">
        <f t="shared" si="3"/>
        <v>0</v>
      </c>
    </row>
    <row r="17" spans="1:23" x14ac:dyDescent="0.25">
      <c r="A17" s="18"/>
      <c r="B17" s="18"/>
      <c r="C17" s="18"/>
      <c r="D17" s="9"/>
      <c r="E17" s="15">
        <f t="shared" si="0"/>
        <v>0</v>
      </c>
      <c r="G17" s="18"/>
      <c r="H17" s="18"/>
      <c r="I17" s="18"/>
      <c r="J17" s="9"/>
      <c r="K17" s="15">
        <f t="shared" si="1"/>
        <v>0</v>
      </c>
      <c r="M17" s="18"/>
      <c r="N17" s="18"/>
      <c r="O17" s="18"/>
      <c r="P17" s="9"/>
      <c r="Q17" s="15">
        <f t="shared" si="2"/>
        <v>0</v>
      </c>
      <c r="S17" s="18"/>
      <c r="T17" s="18"/>
      <c r="U17" s="18"/>
      <c r="V17" s="9"/>
      <c r="W17" s="15">
        <f t="shared" si="3"/>
        <v>0</v>
      </c>
    </row>
    <row r="18" spans="1:23" x14ac:dyDescent="0.25">
      <c r="A18" s="18"/>
      <c r="B18" s="18"/>
      <c r="C18" s="18"/>
      <c r="D18" s="9"/>
      <c r="E18" s="15">
        <f t="shared" si="0"/>
        <v>0</v>
      </c>
      <c r="G18" s="18"/>
      <c r="H18" s="18"/>
      <c r="I18" s="18"/>
      <c r="J18" s="9"/>
      <c r="K18" s="15">
        <f t="shared" si="1"/>
        <v>0</v>
      </c>
      <c r="M18" s="18"/>
      <c r="N18" s="18"/>
      <c r="O18" s="18"/>
      <c r="P18" s="9"/>
      <c r="Q18" s="15">
        <f t="shared" si="2"/>
        <v>0</v>
      </c>
      <c r="S18" s="18"/>
      <c r="T18" s="18"/>
      <c r="U18" s="18"/>
      <c r="V18" s="9"/>
      <c r="W18" s="15">
        <f t="shared" si="3"/>
        <v>0</v>
      </c>
    </row>
    <row r="19" spans="1:23" x14ac:dyDescent="0.25">
      <c r="A19" s="18"/>
      <c r="B19" s="18"/>
      <c r="C19" s="18"/>
      <c r="D19" s="9"/>
      <c r="E19" s="15">
        <f t="shared" si="0"/>
        <v>0</v>
      </c>
      <c r="G19" s="18"/>
      <c r="H19" s="18"/>
      <c r="I19" s="18"/>
      <c r="J19" s="9"/>
      <c r="K19" s="15">
        <f t="shared" si="1"/>
        <v>0</v>
      </c>
      <c r="M19" s="18"/>
      <c r="N19" s="18"/>
      <c r="O19" s="18"/>
      <c r="P19" s="9"/>
      <c r="Q19" s="15">
        <f t="shared" si="2"/>
        <v>0</v>
      </c>
      <c r="S19" s="18"/>
      <c r="T19" s="18"/>
      <c r="U19" s="18"/>
      <c r="V19" s="9"/>
      <c r="W19" s="15">
        <f t="shared" si="3"/>
        <v>0</v>
      </c>
    </row>
    <row r="20" spans="1:23" x14ac:dyDescent="0.25">
      <c r="A20" s="18"/>
      <c r="B20" s="18"/>
      <c r="C20" s="18"/>
      <c r="D20" s="9"/>
      <c r="E20" s="15">
        <f t="shared" si="0"/>
        <v>0</v>
      </c>
      <c r="G20" s="18"/>
      <c r="H20" s="18"/>
      <c r="I20" s="18"/>
      <c r="J20" s="9"/>
      <c r="K20" s="15">
        <f t="shared" si="1"/>
        <v>0</v>
      </c>
      <c r="M20" s="18"/>
      <c r="N20" s="18"/>
      <c r="O20" s="18"/>
      <c r="P20" s="9"/>
      <c r="Q20" s="15">
        <f t="shared" si="2"/>
        <v>0</v>
      </c>
      <c r="S20" s="18"/>
      <c r="T20" s="18"/>
      <c r="U20" s="18"/>
      <c r="V20" s="9"/>
      <c r="W20" s="15">
        <f t="shared" si="3"/>
        <v>0</v>
      </c>
    </row>
    <row r="21" spans="1:23" x14ac:dyDescent="0.25">
      <c r="A21" s="18"/>
      <c r="B21" s="18"/>
      <c r="C21" s="18"/>
      <c r="D21" s="9"/>
      <c r="E21" s="15">
        <f t="shared" si="0"/>
        <v>0</v>
      </c>
      <c r="G21" s="18"/>
      <c r="H21" s="18"/>
      <c r="I21" s="18"/>
      <c r="J21" s="9"/>
      <c r="K21" s="15">
        <f t="shared" si="1"/>
        <v>0</v>
      </c>
      <c r="M21" s="18"/>
      <c r="N21" s="18"/>
      <c r="O21" s="18"/>
      <c r="P21" s="9"/>
      <c r="Q21" s="15">
        <f t="shared" si="2"/>
        <v>0</v>
      </c>
      <c r="S21" s="18"/>
      <c r="T21" s="18"/>
      <c r="U21" s="18"/>
      <c r="V21" s="9"/>
      <c r="W21" s="15">
        <f t="shared" si="3"/>
        <v>0</v>
      </c>
    </row>
    <row r="22" spans="1:23" x14ac:dyDescent="0.25">
      <c r="A22" s="18"/>
      <c r="B22" s="18"/>
      <c r="C22" s="18"/>
      <c r="D22" s="9"/>
      <c r="E22" s="15">
        <f t="shared" si="0"/>
        <v>0</v>
      </c>
      <c r="G22" s="18"/>
      <c r="H22" s="18"/>
      <c r="I22" s="18"/>
      <c r="J22" s="9"/>
      <c r="K22" s="15">
        <f t="shared" si="1"/>
        <v>0</v>
      </c>
      <c r="M22" s="18"/>
      <c r="N22" s="18"/>
      <c r="O22" s="18"/>
      <c r="P22" s="9"/>
      <c r="Q22" s="15">
        <f t="shared" si="2"/>
        <v>0</v>
      </c>
      <c r="S22" s="18"/>
      <c r="T22" s="18"/>
      <c r="U22" s="18"/>
      <c r="V22" s="9"/>
      <c r="W22" s="15">
        <f t="shared" si="3"/>
        <v>0</v>
      </c>
    </row>
    <row r="23" spans="1:23" ht="18.75" x14ac:dyDescent="0.3">
      <c r="A23" s="19"/>
      <c r="B23" s="20"/>
      <c r="C23" s="20"/>
      <c r="D23" s="9"/>
      <c r="E23" s="15">
        <f>SUM(E10:E22)</f>
        <v>0</v>
      </c>
      <c r="G23" s="19"/>
      <c r="H23" s="20"/>
      <c r="I23" s="20"/>
      <c r="J23" s="9"/>
      <c r="K23" s="15">
        <f>SUM(K10:K22)</f>
        <v>0</v>
      </c>
      <c r="M23" s="19"/>
      <c r="N23" s="20"/>
      <c r="O23" s="20"/>
      <c r="P23" s="9"/>
      <c r="Q23" s="15">
        <f>SUM(Q10:Q22)</f>
        <v>0</v>
      </c>
      <c r="S23" s="19"/>
      <c r="T23" s="20"/>
      <c r="U23" s="20"/>
      <c r="V23" s="9"/>
      <c r="W23" s="15">
        <f>SUM(W10:W22)</f>
        <v>0</v>
      </c>
    </row>
    <row r="24" spans="1:23" ht="18.75" x14ac:dyDescent="0.3">
      <c r="A24" s="22" t="s">
        <v>20</v>
      </c>
      <c r="B24" s="23"/>
      <c r="C24" s="23" t="str">
        <f>IFERROR(E23/(SUM(B10:B22)),"N/A")</f>
        <v>N/A</v>
      </c>
      <c r="D24" s="10"/>
      <c r="E24" s="11"/>
      <c r="G24" s="22" t="s">
        <v>20</v>
      </c>
      <c r="H24" s="23"/>
      <c r="I24" s="23" t="str">
        <f>IFERROR(K23/(SUM(H10:H22)),"N/A")</f>
        <v>N/A</v>
      </c>
      <c r="J24" s="10"/>
      <c r="K24" s="11"/>
      <c r="M24" s="22" t="s">
        <v>20</v>
      </c>
      <c r="N24" s="23"/>
      <c r="O24" s="23" t="str">
        <f>IFERROR(Q23/(SUM(N10:N22)),"N/A")</f>
        <v>N/A</v>
      </c>
      <c r="P24" s="10"/>
      <c r="Q24" s="11"/>
      <c r="S24" s="22" t="s">
        <v>20</v>
      </c>
      <c r="T24" s="23"/>
      <c r="U24" s="23" t="str">
        <f>IFERROR(W23/(SUM(T10:T22)),"N/A")</f>
        <v>N/A</v>
      </c>
      <c r="V24" s="10"/>
      <c r="W24" s="11"/>
    </row>
    <row r="26" spans="1:23" x14ac:dyDescent="0.25">
      <c r="A26" s="1" t="s">
        <v>14</v>
      </c>
    </row>
    <row r="27" spans="1:23" x14ac:dyDescent="0.25">
      <c r="A27" t="s">
        <v>19</v>
      </c>
    </row>
    <row r="28" spans="1:23" x14ac:dyDescent="0.25">
      <c r="A28" t="s">
        <v>16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22" sqref="F22"/>
    </sheetView>
  </sheetViews>
  <sheetFormatPr defaultRowHeight="15" x14ac:dyDescent="0.25"/>
  <cols>
    <col min="1" max="1" width="30.28515625" customWidth="1"/>
    <col min="4" max="4" width="28.7109375" customWidth="1"/>
    <col min="7" max="7" width="29.5703125" customWidth="1"/>
  </cols>
  <sheetData>
    <row r="1" spans="1:8" x14ac:dyDescent="0.25">
      <c r="A1" s="5"/>
      <c r="B1" s="5"/>
      <c r="C1" s="5"/>
    </row>
    <row r="2" spans="1:8" x14ac:dyDescent="0.25">
      <c r="A2" s="5"/>
      <c r="B2" s="5"/>
      <c r="C2" s="5"/>
    </row>
    <row r="3" spans="1:8" x14ac:dyDescent="0.25">
      <c r="A3" s="5"/>
      <c r="B3" s="5"/>
      <c r="C3" s="5"/>
    </row>
    <row r="4" spans="1:8" x14ac:dyDescent="0.25">
      <c r="A4" s="5"/>
      <c r="B4" s="5"/>
      <c r="C4" s="5"/>
    </row>
    <row r="5" spans="1:8" x14ac:dyDescent="0.25">
      <c r="A5" s="5"/>
      <c r="B5" s="5"/>
      <c r="C5" s="5"/>
    </row>
    <row r="6" spans="1:8" ht="26.25" x14ac:dyDescent="0.4">
      <c r="A6" s="4" t="s">
        <v>25</v>
      </c>
      <c r="B6" s="5"/>
      <c r="C6" s="5"/>
    </row>
    <row r="7" spans="1:8" x14ac:dyDescent="0.25">
      <c r="A7" s="1" t="s">
        <v>35</v>
      </c>
    </row>
    <row r="8" spans="1:8" x14ac:dyDescent="0.25">
      <c r="A8" t="s">
        <v>27</v>
      </c>
    </row>
    <row r="9" spans="1:8" x14ac:dyDescent="0.25">
      <c r="A9" t="s">
        <v>36</v>
      </c>
    </row>
    <row r="11" spans="1:8" ht="21" x14ac:dyDescent="0.35">
      <c r="A11" s="3" t="s">
        <v>26</v>
      </c>
      <c r="D11" s="3" t="s">
        <v>31</v>
      </c>
      <c r="G11" s="3" t="s">
        <v>33</v>
      </c>
    </row>
    <row r="12" spans="1:8" x14ac:dyDescent="0.25">
      <c r="A12" s="25" t="s">
        <v>28</v>
      </c>
      <c r="B12" s="26"/>
      <c r="D12" s="25" t="s">
        <v>28</v>
      </c>
      <c r="E12" s="26"/>
      <c r="G12" s="25" t="s">
        <v>28</v>
      </c>
      <c r="H12" s="26"/>
    </row>
    <row r="13" spans="1:8" x14ac:dyDescent="0.25">
      <c r="A13" s="25" t="s">
        <v>29</v>
      </c>
      <c r="B13" s="26"/>
      <c r="D13" s="25" t="s">
        <v>29</v>
      </c>
      <c r="E13" s="26"/>
      <c r="G13" s="25" t="s">
        <v>32</v>
      </c>
      <c r="H13" s="25"/>
    </row>
    <row r="14" spans="1:8" ht="21" x14ac:dyDescent="0.35">
      <c r="A14" s="27" t="s">
        <v>30</v>
      </c>
      <c r="B14" s="28">
        <f>(B12*0.3)+(B13*0.7)</f>
        <v>0</v>
      </c>
      <c r="D14" s="25" t="s">
        <v>34</v>
      </c>
      <c r="E14" s="26"/>
      <c r="G14" s="25" t="s">
        <v>29</v>
      </c>
      <c r="H14" s="26"/>
    </row>
    <row r="15" spans="1:8" ht="21" x14ac:dyDescent="0.35">
      <c r="D15" s="27" t="s">
        <v>30</v>
      </c>
      <c r="E15" s="28">
        <f>(E12*0.1)+(E13*0.2)+(E14*0.7)</f>
        <v>0</v>
      </c>
      <c r="G15" s="27" t="s">
        <v>30</v>
      </c>
      <c r="H15" s="28">
        <f>(H12*0.3)+(H14*0.7)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workbookViewId="0">
      <selection activeCell="D16" sqref="D16"/>
    </sheetView>
  </sheetViews>
  <sheetFormatPr defaultRowHeight="15" x14ac:dyDescent="0.25"/>
  <sheetData>
    <row r="2" spans="1:1" x14ac:dyDescent="0.25">
      <c r="A2" t="s">
        <v>40</v>
      </c>
    </row>
    <row r="3" spans="1:1" x14ac:dyDescent="0.25">
      <c r="A3" t="s">
        <v>5</v>
      </c>
    </row>
    <row r="4" spans="1:1" x14ac:dyDescent="0.25">
      <c r="A4" t="s">
        <v>7</v>
      </c>
    </row>
    <row r="5" spans="1:1" x14ac:dyDescent="0.25">
      <c r="A5" t="s">
        <v>6</v>
      </c>
    </row>
    <row r="6" spans="1:1" x14ac:dyDescent="0.25">
      <c r="A6" t="s">
        <v>38</v>
      </c>
    </row>
    <row r="9" spans="1:1" x14ac:dyDescent="0.25">
      <c r="A9" t="s">
        <v>39</v>
      </c>
    </row>
    <row r="10" spans="1:1" x14ac:dyDescent="0.25">
      <c r="A10" t="s">
        <v>5</v>
      </c>
    </row>
    <row r="11" spans="1:1" x14ac:dyDescent="0.25">
      <c r="A11" t="s">
        <v>6</v>
      </c>
    </row>
    <row r="12" spans="1:1" x14ac:dyDescent="0.25">
      <c r="A1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mark</vt:lpstr>
      <vt:lpstr>Subject mark</vt:lpstr>
      <vt:lpstr>Award mark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 Mulkeen</dc:creator>
  <cp:lastModifiedBy>Antoinette Mooney</cp:lastModifiedBy>
  <dcterms:created xsi:type="dcterms:W3CDTF">2019-04-25T08:56:21Z</dcterms:created>
  <dcterms:modified xsi:type="dcterms:W3CDTF">2019-05-20T09:40:08Z</dcterms:modified>
</cp:coreProperties>
</file>